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<sst xmlns="http://schemas.openxmlformats.org/spreadsheetml/2006/main" count="208" uniqueCount="162">
  <si>
    <t xml:space="preserve">ScheduleC.App</t>
  </si>
  <si>
    <t xml:space="preserve">Wedding Planner &amp; Event Coordinator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</si>
  <si>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</si>
  <si>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</si>
  <si>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</si>
  <si>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</si>
  <si>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</si>
  <si>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</si>
  <si>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</si>
  <si>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</si>
  <si>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</si>
  <si>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</si>
  <si>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</si>
  <si>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</si>
  <si>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</si>
  <si>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</si>
  <si>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</si>
  <si>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</si>
  <si>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</si>
  <si>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</si>
  <si>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</si>
  <si>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</si>
  <si>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</si>
  <si>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</si>
  <si>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Wedding Planner &amp; Event Coordinator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</si>
  <si>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</si>
  <si>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</si>
  <si>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</si>
  <si>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</si>
  <si>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</si>
  <si>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</si>
  <si>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</si>
  <si>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</si>
  <si>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</si>
  <si>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</si>
  <si>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</si>
  <si>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</si>
  <si>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</si>
  <si>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</si>
  <si>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</si>
  <si>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</si>
  <si>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</si>
  <si>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</si>
  <si>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</si>
  <si>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</si>
  <si>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Wedding Planner &amp; Event Coordinator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</si>
  <si>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</si>
  <si>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</si>
  <si>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</si>
  <si>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</si>
  <si>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</si>
  <si>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Planning fees, day-of coordination, design fees, vendor commissions, corporate events</t>
  </si>
  <si>
    <t xml:space="preserve">Returns &amp; Allowances</t>
  </si>
  <si>
    <t xml:space="preserve">Line 2</t>
  </si>
  <si>
    <t xml:space="preserve">Client refunds</t>
  </si>
  <si>
    <t xml:space="preserve">Contract Labor</t>
  </si>
  <si>
    <t xml:space="preserve">Line 11</t>
  </si>
  <si>
    <t xml:space="preserve">Assistant coordinator, setup crew, floral designer, calligrapher</t>
  </si>
  <si>
    <t xml:space="preserve">Advertising</t>
  </si>
  <si>
    <t xml:space="preserve">Line 8</t>
  </si>
  <si>
    <t xml:space="preserve">The Knot, WeddingWire, Instagram, Pinterest, website, bridal shows, styled shoots</t>
  </si>
  <si>
    <t xml:space="preserve">Car &amp; Truck Expenses</t>
  </si>
  <si>
    <t xml:space="preserve">Line 9</t>
  </si>
  <si>
    <t xml:space="preserve">Mileage to venues, vendor meetings, setup, client meetings</t>
  </si>
  <si>
    <t xml:space="preserve">Office Expense</t>
  </si>
  <si>
    <t xml:space="preserve">Line 18</t>
  </si>
  <si>
    <t xml:space="preserve">Aisle Planner/HoneyBook, Canva, phone, laptop, project management tools</t>
  </si>
  <si>
    <t xml:space="preserve">Supplies</t>
  </si>
  <si>
    <t xml:space="preserve">Line 22</t>
  </si>
  <si>
    <t xml:space="preserve">Emergency kit, timelines, signage, decor samples, portfolio books</t>
  </si>
  <si>
    <t xml:space="preserve">Rent (Other)</t>
  </si>
  <si>
    <t xml:space="preserve">Line 20b</t>
  </si>
  <si>
    <t xml:space="preserve">Office space, studio for client meetings, storage for decor</t>
  </si>
  <si>
    <t xml:space="preserve">Insurance</t>
  </si>
  <si>
    <t xml:space="preserve">Line 15</t>
  </si>
  <si>
    <t xml:space="preserve">Professional liability, general liability, health insurance</t>
  </si>
  <si>
    <t xml:space="preserve">Legal &amp; Professional</t>
  </si>
  <si>
    <t xml:space="preserve">Line 17</t>
  </si>
  <si>
    <t xml:space="preserve">Contract attorney, accountant, tax prep</t>
  </si>
  <si>
    <t xml:space="preserve">Taxes &amp; Licenses</t>
  </si>
  <si>
    <t xml:space="preserve">Line 23</t>
  </si>
  <si>
    <t xml:space="preserve">Business license, event permits</t>
  </si>
  <si>
    <t xml:space="preserve">Travel</t>
  </si>
  <si>
    <t xml:space="preserve">Line 24a</t>
  </si>
  <si>
    <t xml:space="preserve">Destination weddings, venue site visits, industry conferences</t>
  </si>
  <si>
    <t xml:space="preserve">Meals (50%)</t>
  </si>
  <si>
    <t xml:space="preserve">Line 24b</t>
  </si>
  <si>
    <t xml:space="preserve">Client tastings, vendor meetings, networking events (50%)</t>
  </si>
  <si>
    <t xml:space="preserve">Utilities</t>
  </si>
  <si>
    <t xml:space="preserve">Line 25</t>
  </si>
  <si>
    <t xml:space="preserve">Phone, internet</t>
  </si>
  <si>
    <t xml:space="preserve">Other Expenses</t>
  </si>
  <si>
    <t xml:space="preserve">Line 27</t>
  </si>
  <si>
    <t xml:space="preserve">Professional development, WIPA/ABC membership, styled shoot costs, client gifts</t>
  </si>
  <si>
    <t xml:space="preserve">Personal (NOT Deductible)</t>
  </si>
  <si>
    <t xml:space="preserve">N/A</t>
  </si>
  <si>
    <t xml:space="preserve">Personal entertainment,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</si>
  <si>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</si>
  <si>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</si>
  <si>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</si>
  <si>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</si>
  <si>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</si>
  <si>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</si>
  <si>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</si>
  <si>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</si>
  <si>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</si>
  <si>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</si>
  <si>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</si>
  <si>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Zelle - Full planning package (deposit)</t>
  </si>
  <si>
    <t xml:space="preserve">Zelle</t>
  </si>
  <si>
    <t xml:space="preserve">Example: delete this row</t>
  </si>
  <si>
    <t xml:space="preserve">01/12/25</t>
  </si>
  <si>
    <t xml:space="preserve">Day-of coordination (final payment)</t>
  </si>
  <si>
    <t xml:space="preserve">Check</t>
  </si>
  <si>
    <t xml:space="preserve">Example row - delete me</t>
  </si>
  <si>
    <t xml:space="preserve">01/15/25</t>
  </si>
  <si>
    <t xml:space="preserve">HoneyBook subscription</t>
  </si>
  <si>
    <t xml:space="preserve">Credit Card</t>
  </si>
  <si>
    <t xml:space="preserve">Monthly</t>
  </si>
  <si>
    <t xml:space="preserve">01/18/25</t>
  </si>
  <si>
    <t xml:space="preserve">Gas - 3 venue visits</t>
  </si>
  <si>
    <t xml:space="preserve">Debit Card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</si>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</sst>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23.8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35.0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3000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 t="n">
        <v>1500</v>
      </c>
      <c r="D7" s="40"/>
      <c r="E7" s="38" t="s">
        <v>49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40</v>
      </c>
      <c r="E8" s="32" t="s">
        <v>64</v>
      </c>
      <c r="F8" s="35" t="s">
        <v>117</v>
      </c>
      <c r="G8" s="36" t="s">
        <v>118</v>
      </c>
    </row>
    <row r="9" customFormat="false" ht="15" hidden="false" customHeight="false" outlineLevel="0" collapsed="false">
      <c r="A9" s="37" t="s">
        <v>119</v>
      </c>
      <c r="B9" s="38" t="s">
        <v>120</v>
      </c>
      <c r="C9" s="40"/>
      <c r="D9" s="39" t="n">
        <v>45</v>
      </c>
      <c r="E9" s="38" t="s">
        <v>61</v>
      </c>
      <c r="F9" s="41" t="s">
        <v>121</v>
      </c>
      <c r="G9" s="42" t="s">
        <v>114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122</v>
      </c>
    </row>
    <row r="2" customFormat="false" ht="15" hidden="false" customHeight="false" outlineLevel="0" collapsed="false">
      <c r="A2" s="3" t="s">
        <v>123</v>
      </c>
    </row>
    <row r="3" customFormat="false" ht="23.85" hidden="false" customHeight="false" outlineLevel="0" collapsed="false">
      <c r="A3" s="45" t="s">
        <v>124</v>
      </c>
    </row>
    <row r="5" customFormat="false" ht="15" hidden="false" customHeight="false" outlineLevel="0" collapsed="false">
      <c r="A5" s="46" t="s">
        <v>125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127</v>
      </c>
      <c r="B8" s="49" t="s">
        <v>128</v>
      </c>
      <c r="C8" s="49" t="s">
        <v>47</v>
      </c>
    </row>
    <row r="9" customFormat="false" ht="15" hidden="false" customHeight="false" outlineLevel="0" collapsed="false">
      <c r="A9" s="18" t="s">
        <v>129</v>
      </c>
      <c r="B9" s="50" t="n">
        <f aca="false">SUMPRODUCT((Transactions!E6:E505="Income")*(Transactions!C6:C505))</f>
        <v>4500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130</v>
      </c>
      <c r="B11" s="52" t="n">
        <f aca="false">B9-B10</f>
        <v>4500</v>
      </c>
      <c r="C11" s="53" t="s">
        <v>131</v>
      </c>
    </row>
    <row r="13" customFormat="false" ht="15" hidden="false" customHeight="false" outlineLevel="0" collapsed="false">
      <c r="A13" s="54" t="s">
        <v>132</v>
      </c>
      <c r="B13" s="55" t="s">
        <v>128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45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SUMPRODUCT((Transactions!E6:E505="Office Expense")*(Transactions!D6:D505))</f>
        <v>40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SUMPRODUCT((Transactions!E6:E505="Supplies")*(Transactions!D6:D505))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SUMPRODUCT((Transactions!E6:E505="Travel")*(Transactions!D6:D505))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SUMPRODUCT((Transactions!E6:E505="Meals (50%)")*(Transactions!D6:D505))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133</v>
      </c>
      <c r="B27" s="57" t="n">
        <f aca="false">SUM(B14:B26)</f>
        <v>85</v>
      </c>
      <c r="C27" s="53" t="s">
        <v>134</v>
      </c>
    </row>
    <row r="29" customFormat="false" ht="20.85" hidden="false" customHeight="false" outlineLevel="0" collapsed="false">
      <c r="A29" s="58" t="s">
        <v>135</v>
      </c>
      <c r="B29" s="59" t="n">
        <f aca="false">B11-B27</f>
        <v>4415</v>
      </c>
      <c r="C29" s="60" t="s">
        <v>136</v>
      </c>
    </row>
    <row r="31" customFormat="false" ht="15" hidden="false" customHeight="false" outlineLevel="0" collapsed="false">
      <c r="A31" s="61" t="s">
        <v>137</v>
      </c>
      <c r="B31" s="62"/>
    </row>
    <row r="32" customFormat="false" ht="15" hidden="false" customHeight="false" outlineLevel="0" collapsed="false">
      <c r="A32" s="26" t="s">
        <v>138</v>
      </c>
      <c r="B32" s="40" t="n">
        <f aca="false">MAX(0,B29*0.9235*0.153)</f>
        <v>623.8196325</v>
      </c>
    </row>
    <row r="33" customFormat="false" ht="15" hidden="false" customHeight="false" outlineLevel="0" collapsed="false">
      <c r="A33" s="26" t="s">
        <v>139</v>
      </c>
      <c r="B33" s="40" t="n">
        <f aca="false">B32/2</f>
        <v>311.90981625</v>
      </c>
    </row>
    <row r="35" customFormat="false" ht="15" hidden="false" customHeight="false" outlineLevel="0" collapsed="false">
      <c r="A35" s="63" t="s">
        <v>140</v>
      </c>
      <c r="B35" s="29"/>
    </row>
    <row r="36" customFormat="false" ht="15" hidden="false" customHeight="false" outlineLevel="0" collapsed="false">
      <c r="A36" s="26" t="s">
        <v>141</v>
      </c>
      <c r="B36" s="40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142</v>
      </c>
      <c r="B37" s="40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143</v>
      </c>
      <c r="B40" s="9"/>
      <c r="C40" s="9"/>
    </row>
    <row r="41" customFormat="false" ht="23.85" hidden="false" customHeight="false" outlineLevel="0" collapsed="false">
      <c r="A41" s="65" t="s">
        <v>144</v>
      </c>
      <c r="B41" s="9"/>
      <c r="C41" s="9"/>
    </row>
    <row r="42" customFormat="false" ht="41.75" hidden="false" customHeight="false" outlineLevel="0" collapsed="false">
      <c r="A42" s="13" t="s">
        <v>145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146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147</v>
      </c>
    </row>
    <row r="5" customFormat="false" ht="15" hidden="false" customHeight="false" outlineLevel="0" collapsed="false">
      <c r="A5" s="22"/>
      <c r="B5" s="17" t="s">
        <v>148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  <c r="M5" s="17" t="s">
        <v>159</v>
      </c>
      <c r="N5" s="66" t="s">
        <v>160</v>
      </c>
    </row>
    <row r="6" customFormat="false" ht="15" hidden="false" customHeight="false" outlineLevel="0" collapsed="false">
      <c r="A6" s="67" t="s">
        <v>127</v>
      </c>
      <c r="B6" s="40" t="n">
        <f aca="false">SUMPRODUCT((MONTH(Transactions!A6:A505)=1)*(Transactions!E6:E505="Income")*(Transactions!C6:C505))</f>
        <v>4500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4500</v>
      </c>
    </row>
    <row r="7" customFormat="false" ht="15" hidden="false" customHeight="false" outlineLevel="0" collapsed="false">
      <c r="A7" s="68" t="s">
        <v>132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85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85</v>
      </c>
    </row>
    <row r="8" customFormat="false" ht="15" hidden="false" customHeight="false" outlineLevel="0" collapsed="false">
      <c r="A8" s="51" t="s">
        <v>161</v>
      </c>
      <c r="B8" s="52" t="n">
        <f aca="false">B6-B7</f>
        <v>4415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4415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2026-03-27T01:05:25Z</dcterms:created>
  <dc:creator>openpyxl</dc:creator>
  <dc:description/>
  <dc:language>en-US</dc:language>
  <cp:lastModifiedBy/>
  <dcterms:modified xsi:type="dcterms:W3CDTF">2026-03-27T01:05:26Z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